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miasto\silos\ZP\WZP\Oddział ds. Obsługi Postępowań Wspólnych\2026\6 - P.Raczyńska\3. Naprawa urządzeń zabawowych WGK\4. SWZ\"/>
    </mc:Choice>
  </mc:AlternateContent>
  <xr:revisionPtr revIDLastSave="0" documentId="13_ncr:1_{E4BBDC96-3FC7-4970-9F84-59349401BEC4}" xr6:coauthVersionLast="36" xr6:coauthVersionMax="47" xr10:uidLastSave="{00000000-0000-0000-0000-000000000000}"/>
  <bookViews>
    <workbookView xWindow="-120" yWindow="-120" windowWidth="29040" windowHeight="15720" xr2:uid="{00000000-000D-0000-FFFF-FFFF00000000}"/>
  </bookViews>
  <sheets>
    <sheet name="Część 1" sheetId="3" r:id="rId1"/>
  </sheets>
  <definedNames>
    <definedName name="a0" localSheetId="0">'Część 1'!#REF!</definedName>
    <definedName name="a0">#REF!</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67" i="3" l="1"/>
  <c r="F66" i="3"/>
  <c r="F65" i="3"/>
  <c r="F64" i="3"/>
  <c r="F63" i="3"/>
  <c r="F62"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8" i="3" l="1"/>
</calcChain>
</file>

<file path=xl/sharedStrings.xml><?xml version="1.0" encoding="utf-8"?>
<sst xmlns="http://schemas.openxmlformats.org/spreadsheetml/2006/main" count="141" uniqueCount="88">
  <si>
    <t>Rodzaj prac</t>
  </si>
  <si>
    <t>jednostka miary</t>
  </si>
  <si>
    <t>szt. urządzenie</t>
  </si>
  <si>
    <t>szt.</t>
  </si>
  <si>
    <t>Naciągnięcie siatki ogrodzenia</t>
  </si>
  <si>
    <t>m2</t>
  </si>
  <si>
    <t>konserwacja elementów metalowych polegająca na oczyszczeniu powierzchni, myciu i malowaniu przy użyciu podkładów i farb dopuszczonych do stosowania w urządzeniach zabawowych</t>
  </si>
  <si>
    <t>zamontowanie lub wymiana siedziska w piaskownicy wraz z utylizacją uszkodzonego elementu</t>
  </si>
  <si>
    <t>zamontowanie lub wymiana odbojnika (np. opony)</t>
  </si>
  <si>
    <t>zakup i wymiana deski w pomoście</t>
  </si>
  <si>
    <t xml:space="preserve">zakup i wymiana lub montaż belki lub boku w piaskownicy </t>
  </si>
  <si>
    <t>dorobienie wymaganego drążka w zjeżdżalni</t>
  </si>
  <si>
    <t xml:space="preserve">zakup i wymiana siedziska w urządzeniu, np. huśtawka łańcuchowa, huśtawka wagowa, karuzela,  sprężynowiec, itp. </t>
  </si>
  <si>
    <t>zakup i wymiana siedziska w huśtawce typu łańcuchowego itp. wraz z zawiesiem</t>
  </si>
  <si>
    <t>zakup i wymiana siedziska typu „bocianie gniazdo”</t>
  </si>
  <si>
    <t xml:space="preserve">zakup i wymiana siedziska typu „bocianie gniazdo” wraz z zawiesiem </t>
  </si>
  <si>
    <t>wymiana stopni w zjeżdżalni/urządzeniu zabawowym</t>
  </si>
  <si>
    <t xml:space="preserve">wymiana podestu w zjeżdżalni/urządzeniu zabawowym </t>
  </si>
  <si>
    <t>malowanie i impregnacja elementów drewnianych po uprzednim oczyszczeniu i przygotowaniu powierzchni</t>
  </si>
  <si>
    <t>zakup i wymiana uszkodzonych pedałów w urządzeniu zabawowym, siłowym</t>
  </si>
  <si>
    <t xml:space="preserve">przymocowanie drabinki z lin do podłoża </t>
  </si>
  <si>
    <t>zakup i wymiana łożysk w urządzeniach zabawowych, siłowych</t>
  </si>
  <si>
    <t>dorobienie, wymiana drewnianego siedziska w stoliku szachowym</t>
  </si>
  <si>
    <t>Remont piaskownicy polegający na demontażu, wywozie, utylizacji starej piaskownicy oraz zakupie i montażu nowego urządzenia z tworzywa HDPE
(wymiar 2 x 3 m)</t>
  </si>
  <si>
    <t>Remont piaskownicy polegający na demontażu, wywozie, utylizacji starej piaskownicy oraz zakupie i montażu nowego urządzenia z tworzywa HDPE
(wymiar 3 x 3 m)</t>
  </si>
  <si>
    <t>usunięcie i zutylizowanie zepsutych zabawek wraz z wyrównaniem terenu oraz usunięciem niebezpiecznych elementów fundamentowania lub mocowania do podłoża</t>
  </si>
  <si>
    <t>demontaż uszkodzonego olinowania w urządzeniach typu (piramidy, pomosty, zestawy wspinaczkowe, sprawnościowe)</t>
  </si>
  <si>
    <t>zakup i montaż olinowania w urządzeniach typu (piramidy, pomosty, zestawy wspinaczkowe i sprawnościowe) z uwzględnieniem konieczności demontażu uszkodzonego olinowania i/lub elementów konstrukcyjnych oraz ich utylizacją</t>
  </si>
  <si>
    <t>zakup i uzupełnienie elementów ogrodzenia  (furtka/przęsło)</t>
  </si>
  <si>
    <t>naprawa urządzenia typu statek poprzez naprawę lub zakup i wymianę burty bocznej, kadłuba, pomostu, stopni, drzwi, okien i pozostałych elementów urządzenia</t>
  </si>
  <si>
    <t xml:space="preserve">zakup i wymiana przęsła/panelu/furtki piłkochwytów </t>
  </si>
  <si>
    <t>interwencyjne/pilne zabezpieczenie uszkodzonego zdemontowanego, wyrwanego urządzenia lub jego części i przechowanie do czasu naprawy / ponownego montażu</t>
  </si>
  <si>
    <t>zabezpieczenie taśmą miejsca stwarzającego zagrożenie wraz z zamieszczeniem informacji o niebezpieczeństwie lub informacji o wyłączeniu obiektu z użytkowania</t>
  </si>
  <si>
    <t>szt. obiekt, urządzenie</t>
  </si>
  <si>
    <t>Punktowa naprawa nawierzchni syntetycznej (tartanowej) obiektu rekreacyjnego z zachowaniem kolorystyki i parametrów elastyczności wraz z usunięciem warstwy uszkodzonej i jej utylizacja</t>
  </si>
  <si>
    <t>Zakup i montaż kosza do koszykówki wraz z usunięciem uszkodzonego elementu i jego utylizacja</t>
  </si>
  <si>
    <t>Remont piaskownicy polegający na demontażu, wywozie, utylizacji starej piaskownicy oraz zakupie i montażu nowego urządzenia z tworzywa HDPE (wymiar 3 x 6 lub 4 x 6)</t>
  </si>
  <si>
    <t>Zakup, montaż, wymiana ramienia huśtawki wagowej wraz z ewentualnym demontażem i utylizacją elementów uszkodzonych</t>
  </si>
  <si>
    <t>Zakup, montaż, wymiana tablicy sensorycznej, edukacyjnej, informacyjnej, itp. wraz z ewentualnym demontażem i utylizacją elementów uszkodzonych</t>
  </si>
  <si>
    <t xml:space="preserve">szt. </t>
  </si>
  <si>
    <t xml:space="preserve">Zakup, montaż, wymiana elementów  gier podwórkowych wykonanych z masy termoplastycznej wraz z ewentualnym demontażem i utilizacją elementów uszkodzonych </t>
  </si>
  <si>
    <t xml:space="preserve">punktowa naprawa siatki piłkochwytów, siatki bramek na boiskach sportowych, </t>
  </si>
  <si>
    <t>m</t>
  </si>
  <si>
    <t>usunięcie i zutylizowanie piaskownicy oraz elementów stanowiących wspólną całość obiektu takich jak np. ogrodzenie wraz z fundamentem, ławka, kosz na nieczystości  wraz z wyrównaniem terenu</t>
  </si>
  <si>
    <t>zakup i montaż regulaminu lub instrukcji obsługi urządzenia fitness</t>
  </si>
  <si>
    <t>Wymiana nawierzchni boiska sportowego wykonanej z modułów nawierzchniowych: demontaż i wywóz istniejących płytek modułowych wraz z ich utylizacją; przygotowanie i wyrównanie istniejącej podbudowy wykonanej np. z kostki betonowej, asfaltu, kruszywa, itp.; dostawa i montaż nowych modułów sportowych z kopolimeru PP łączonych na zatrzask, na całej powierzchni boiska</t>
  </si>
  <si>
    <t>Wymiana lub uzupełnienie drobnych elementów mocujących takich jak zaślepki, korki, łączniki, podkładki</t>
  </si>
  <si>
    <t>naprawa, uzupełnianie, wymiana zniszczonych rozwarstwionych, skorodowanych elementów plytowych i tworzywowych i innych typowych materiałów płytowych i tworzywowych (HPL, HDPE, laminat, sklejka wodoodporna/antypoślizgowa, EPDM lite, ABS/PE/PP, PVC, WPC), które występuja w urządzeniach zabawowych np.  daszek, bok zjeżdzalni, wieża zjeżdzalni, obudowa podestu, korpus laminatowy sprezynowców, itp.• wymiana, naprawa uzupełnienie poręczy zestawu zabawowego, urządzenia</t>
  </si>
  <si>
    <t>Usunięcie, demontaż i utylizacja niepożądanych lub obcych elementów pozostawionych na terenie placu zabaw, w tym przedmiotów trwale zamocowanych lub pozostawionych luzem (np. palet, części mebli, konstrukcji drewnianych i metalowych, elementów ogrodzeń, łańcuchów, improwizowanych siedzisk, urządzeń niebędących wyposażeniem placu).</t>
  </si>
  <si>
    <t>Usunięcie i utylizacja elementów utwardzonych związanych funkcjonalnie z infrastrukturą placu zabaw lub innymi urządzeniami rekreacyjnymi (Usługa obejmuje demontaż, usunięcie i utylizację nawierzchni utwardzonych, takich jak: betonowe, asfaltowe lub prefabrykowane płyty chodnikowe, kostka brukowa, obrzeża lub inne trwałe elementy utwardzenia stanowiące bezpośrednie otoczenie urządzeń zabawowych, rekreacyjnych lub elementów małej architektury (np. piaskownic, huśtawek, karuzel, stołów, ławek, koszy na śmieci itp.). Zakres prac obejmuje również przygotowanie i wyrównanie terenu po demontażu z uwzględnieniem wykonania trawnika, bez jego dalszego zagospodarowania). Zakres niniejszej pozycji dotyczy nawierzchni utwardzonych o łącznej powierzchni nieprzekraczającej 5 m²</t>
  </si>
  <si>
    <t>Wymiana i konserwacja elementów linowych: uzupełnienie łączników lin,
wymiana uszkodzonych fragmentów siatek linowych,
zakup, naprawa, wymiana połączeń linowych (zaciski linowe, klamry, tuleje zaciskow, kausze, haki, karabińczyki techniczne, końcówki stożkowe, łączniki kulowe, śruby rzymskie)</t>
  </si>
  <si>
    <t>Usunięcie i utylizacja elementów utwardzonych związanych funkcjonalnie z infrastrukturą placu zabaw lub innymi urządzeniami rekreacyjnymi (Usługa obejmuje demontaż, usunięcie i utylizację nawierzchni utwardzonych, takich jak: betonowe, asfaltowe lub prefabrykowane płyty chodnikowe, kostka brukowa, obrzeża lub inne trwałe elementy utwardzenia stanowiące bezpośrednie otoczenie urządzeń zabawowych, rekreacyjnych lub elementów małej architektury (np. piaskownic, huśtawek, karuzel, stołów, ławek, koszy na śmieci itp.). Zakres prac obejmuje również przygotowanie i wyrównanie terenu po demontażu z uwzględnieniem wykonania trawnika, bez jego dalszego zagospodarowania). Zakres niniejszej pozycji dotyczy nawierzchni utwardzonych o łącznej powierzchni nieprzekraczającej 15 m²</t>
  </si>
  <si>
    <t>Wykonanie bieżących prac utrzymaniowych w zakresie nawierzchni gruntowych i piaskowych na placach zabaw, wybiegach dla psów oraz innych terenach rekreacyjnych, obejmujących w szczególności: uzupełnianie i dosypanie piasku lub gruntu, wyrównanie nawierzchni, niwelację nierówności i dołów, uzupełnienie ubytków, profilowanie podłoża oraz przywrócenie pierwotnych poziomów użytkowych. Prace dotyczą wyłącznie bieżącego utrzymania nawierzchni i nie obejmują dodatkowego zagospodarowania terenu.</t>
  </si>
  <si>
    <t>Zakup, dopasowanie i wymiana elementów drewnianych stanowiących wyposażenie urządzeń oraz małej architektury, takich jak belki, listwy, deski, siedziska i oparcia, z zachowaniem wymiarów, kształtu i kolorystyki istniejących elementów (np. zakup i wymiana belki w ławce). Pozycja obejmuje również montaż, zabezpieczenie i wykończenie powierzchni drewnianych z zastosowaniem materiałów dostosowanych do pozostałych elementów urządzenia.</t>
  </si>
  <si>
    <t>Wykonanie drobnych napraw spawalniczych elementów stalowych stanowiących wyposażenie placu zabaw lub małej architektury, obejmujących w szczególności spawanie, dospawanie, uzupełnienie lub wzmocnienie uszkodzonych połączeń, elementów konstrukcyjnych i mocujących (np. naprawa przez spawanie połączenia słupka z panelem ogrodzenia). Pozycja obejmuje wyłącznie lokalne naprawy niewymagające demontażu całych urządzeń ani wykonywania nowych konstrukcji.</t>
  </si>
  <si>
    <t>Usunięcie zabrudzeń oraz graffiti z elementów urządzeń zabawowych, urządzeń małej architektury, ogrodzeń lub nawierzchni utwardzonych, obejmujące w szczególności oczyszczanie mechaniczne lub chemiczne powierzchni, punktowe usuwanie farb, markerów, naklejek oraz innych trwałych zanieczyszczeń, z dostosowaniem metody do rodzaju materiału (HPL, HDPE, metal, drewno, beton). Pozycja obejmuje również zabezpieczenie obszaru czyszczenia, usunięcie pozostałości środków oraz punktowe odświeżenie wyglądu powierzchni bez jej pełnego malowania</t>
  </si>
  <si>
    <t>ustabilizowanie fundamentowania urządzenia, obejmujące lokalne wzmocnienie lub uzupełnienie podparcia, dociążenie bądź punktowe podbetonowanie elementów montażowych w celu przywrócenia prawidłowej stabilności urządzenia.</t>
  </si>
  <si>
    <t>wykonanie drobnych napraw elementów ogrodzeń oraz furtek/bram, obejmujących zakup i wymianę klamek, zamków, zawiasów, szyldów, ograniczników lub innych drobnych elementów metalowych, regulację zawiasów oraz stabilizację lub naprawę słupków (np. poprzez punktowe zabetonowanie). Zakres obejmuje również naprawę uszkodzonych połączeń i elementów metalowych ogrodzenia, w tym przykładowo zakup i wymianę klamki czy zamka w furtce.</t>
  </si>
  <si>
    <t>Naprawa mocowania podstawy karuzeli, obejmująca regulację, dokręcenie, uzupełnienie lub wymianę elementów mocujących wraz z przywróceniem prawidłowej pracy urządzenia.</t>
  </si>
  <si>
    <t>Naprawa elementów ślizgowych oraz urządzeń typu linia zjazdowa (tyrolka), obejmująca zakup i wymianę uszkodzonych elementów ślizgu, wózka jezdnego lub innych ruchomych części, naprawę lub regulację sposobu mocowania, uzupełnienie lub wymianę mocowań oraz zabezpieczenie ostrych lub uszkodzonych krawędzi. Zakres obejmuje lokalne naprawy urządzeń ślizgowych bez konieczności wymiany całego urządzenia.</t>
  </si>
  <si>
    <t>Konserwacja elementów ruchomych urządzeń zabawowych i siłowych, obejmująca czyszczenie, smarowanie, regulację oraz kontrolę luzów w elementach łożyskujących, tocznych, obrotowych i innych częściach ruchomych, w celu zapewnienia prawidłowej pracy urządzenia i zapobiegania ich przedwczesnemu zużyciu</t>
  </si>
  <si>
    <t>Naprawa, uzupełnienie lub wymiana gumowych nakładek oraz elementów ochronnych montowanych na obrzeżach i krawędziach urządzeń lub stref placów zabaw oraz obiektów rekreacyjno-sportowych, obejmująca ich doklejenie, poprawę mocowania lub montaż nowych elementów zabezpieczających</t>
  </si>
  <si>
    <t>skręcenie i stabilizacja konstrukcji • naciągniecie lin</t>
  </si>
  <si>
    <t xml:space="preserve">Drobne naprawy typu:
dokręcenie poluzowanej listwy • zasypanie fundamentowania słupka • wyprostowanie słupka ogrodzenia • złagodzenie, wyczyszczenie, zeszlifowanie ostrych krawędzi • uzupełnienie, dokręcenie, skrócenie śrub • dokręcenie siedziska • uzupełnienie i dokręcenie mocowania przy linach i pomostach • usuwanie luzów i rozszczelnień  urządzeń zabawowych, fitness modułów zespolonych, itp. • zabezpieczenie wytarcia lin • poprawienie mocowania desek • dokręcenie śruby złączki w urządzeniu zabawowym • dokręcenie i zabezpieczenie np. klejem do metalu • dokręcenie kamieni w ściance wspinaczkowej • zakup i montaż kamieni • dokręcenie mocowania rączki • zaizolowanie liny • dokręcenie wkrętu  •  uzupełnienie/wymiana ogniwa w zawiesiu huśtawki lub uzupełnienie/wymiana szekli • poprawa mocowania kosza do koszykówki •  wymiana uszkodzonej siatki w koszu do koszykówki • naprawa lub uzupełnienie ogniwa zapięcia siedziska koszykowego • naprawa lub montaż brakujących ograniczników ruchu • Wymiana lub montaż brakujących elementów dystansowych </t>
  </si>
  <si>
    <t>Wykonanie specjalistycznej ekspertyzy technicznej urządzenia zabawowego, urządzenia małej architektury, nawierzchni syntetycznej itp., obejmującej analizę zgodności z dokumentacją techniczną oraz z obowiązującymi w dniu wykonywania ekspertyzy normami, w tym normami PN-EN 1176, PN-EN 1177 oraz innymi aktualnymi normami właściwymi dla danego typu urządzenia lub nawierzchni, ocenę stanu technicznego oraz przygotowanie pisemnego protokołu z opinią biegłego. Dokument ma stanowić m.in. wiążącą podstawę w postępowaniach gwarancyjnych lub reklamacyjnych. Ekspertyza powinna zostać sporządzona przez osobę posiadającą uprawnienia budowlane oraz status biegłego sądowego (wpisanego na listę Prezesa Sądu Okręgowego), niezależnie od faktu, że opinia nie została wydana w toku postępowania sądowego.</t>
  </si>
  <si>
    <t>Zakup, montaż lub naprawa brakujących lub uszkodzonych elementów chwytowych i użytkowych w urządzeniach zabawowych, siłowych, fitness, takich jak: rączki pionowe, poziome, uchwyty, nakładki chwytowe, elementy zabezpieczające dłonie oraz podobne drobne elementy wyposażenia , z dopasowaniem do rodzaju i koloru istniejących komponentów.</t>
  </si>
  <si>
    <t>zakup i montaż tabliczek informacyjnych na piaskownicach zgodnych z załącznikiem nr 3</t>
  </si>
  <si>
    <t>zakup i wymiana tablicy (informacyjnej, z regulaminem) zgodnej z Zarządzeniem Nr 383 2025 - w sprawie wprowadzenia Instrukcji utrzymania miejskich placów zabaw - załącznik nr 2</t>
  </si>
  <si>
    <t>zakup i montaż tablicy regulaminu placu zabaw wraz ze stelażem zgodnego z Zarządzenie Nr 383 2025 - w sprawie wprowadzenia Instrukcji utrzymania miejskich placów zabaw załącznik nr 2</t>
  </si>
  <si>
    <t>szt./urządzenie</t>
  </si>
  <si>
    <t>ilość</t>
  </si>
  <si>
    <t>L.p.</t>
  </si>
  <si>
    <t>cena jednostkowa brutto w PLN</t>
  </si>
  <si>
    <t>kol. 1</t>
  </si>
  <si>
    <t>kol. 2</t>
  </si>
  <si>
    <t>kol. 3</t>
  </si>
  <si>
    <t>kol. 4</t>
  </si>
  <si>
    <t>kol. 5</t>
  </si>
  <si>
    <t>kol. 6</t>
  </si>
  <si>
    <t>Wartość brutto (kol. 4 x kol. 5)</t>
  </si>
  <si>
    <t>CENA OFERTY BRUTTO w PLN</t>
  </si>
  <si>
    <t xml:space="preserve"> szt./jeden obiekt</t>
  </si>
  <si>
    <t>Załącznik nr 2a do SWZ                                                                                                                                                                                           DOM-WZP-IV.271.3.2026</t>
  </si>
  <si>
    <t>Miejscowość: …………………………..</t>
  </si>
  <si>
    <t>…………………………………………………………………                                          
Podpis(y) osoby(osób) upoważnionej(ych) do podpisania niniejszej oferty w imieniu Wykonawcy(ów) kwalifikowanym podpisem elektronicznym lub podpisem zaufanym lub podpisem osobistym</t>
  </si>
  <si>
    <t>Data: ……………………………………..</t>
  </si>
  <si>
    <t>FORMULARZ CENOWY DLA CZĘŚCI 1 - REJON I - GÓRNA, POLESIE</t>
  </si>
  <si>
    <t>Uwaga: W przypadku niezałączenia przez Wykonawcę do oferty wypełnionego i podpisanego kwalifikowanym podpisem elektronicznym lub podpisem zaufanym lub podpisem osobistym przez osobę/osoby uprawnioną(e) Załącznika nr 2a do SWZ, Zamawiający odrzuci ofertę w części 1.                                                                                                                                                                                                                                                                                                                                                        Wymagane jest wypełnienie wszystkich wskazanych pozycji tabeli. Niewypełnienie kolumny 5 będzie skutkować odrzuceniem oferty, o ile poprawienie nie będzie możliwe zgodnie z zapisami ustawy Pzp.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</si>
</sst>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quot; zł&quot;_-;\-* #,##0.00&quot; zł&quot;_-;_-* \-??&quot; zł&quot;_-;_-@_-"/>
    <numFmt numFmtId="165" formatCode="_-* #,##0.00\ [$zł-415]_-;\-* #,##0.00\ [$zł-415]_-;_-* &quot;-&quot;??\ [$zł-415]_-;_-@_-"/>
    <numFmt numFmtId="166" formatCode="#,##0.00\ &quot;zł&quot;"/>
  </numFmts>
  <fonts count="11" x14ac:knownFonts="1">
    <font>
      <sz val="10"/>
      <name val="Arial"/>
      <family val="2"/>
      <charset val="238"/>
    </font>
    <font>
      <b/>
      <sz val="12"/>
      <name val="Arial"/>
      <family val="2"/>
      <charset val="238"/>
    </font>
    <font>
      <sz val="9"/>
      <name val="Calibri"/>
      <family val="2"/>
      <charset val="238"/>
    </font>
    <font>
      <sz val="11"/>
      <name val="Calibri"/>
      <family val="2"/>
      <charset val="238"/>
    </font>
    <font>
      <sz val="10"/>
      <name val="Arial"/>
      <family val="2"/>
      <charset val="238"/>
    </font>
    <font>
      <sz val="10"/>
      <color theme="1"/>
      <name val="Arial"/>
      <family val="2"/>
      <charset val="238"/>
    </font>
    <font>
      <sz val="11"/>
      <color theme="1"/>
      <name val="Calibri"/>
      <family val="2"/>
      <charset val="238"/>
    </font>
    <font>
      <b/>
      <sz val="12"/>
      <color rgb="FFFF0000"/>
      <name val="Arial"/>
      <family val="2"/>
      <charset val="238"/>
    </font>
    <font>
      <b/>
      <sz val="12"/>
      <name val="Calibri"/>
      <family val="2"/>
      <charset val="238"/>
    </font>
    <font>
      <b/>
      <sz val="11"/>
      <name val="Arial"/>
      <family val="2"/>
      <charset val="238"/>
    </font>
    <font>
      <b/>
      <sz val="13"/>
      <name val="Calibri"/>
      <family val="2"/>
      <charset val="238"/>
    </font>
  </fonts>
  <fills count="10">
    <fill>
      <patternFill patternType="none"/>
    </fill>
    <fill>
      <patternFill patternType="gray125"/>
    </fill>
    <fill>
      <patternFill patternType="solid">
        <fgColor theme="0"/>
        <bgColor indexed="9"/>
      </patternFill>
    </fill>
    <fill>
      <patternFill patternType="solid">
        <fgColor theme="0"/>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59999389629810485"/>
        <bgColor indexed="9"/>
      </patternFill>
    </fill>
    <fill>
      <patternFill patternType="solid">
        <fgColor theme="9" tint="0.79998168889431442"/>
        <bgColor indexed="31"/>
      </patternFill>
    </fill>
    <fill>
      <patternFill patternType="solid">
        <fgColor theme="9" tint="0.7999816888943144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4" fillId="0" borderId="0" applyFill="0" applyBorder="0" applyAlignment="0" applyProtection="0"/>
  </cellStyleXfs>
  <cellXfs count="56">
    <xf numFmtId="0" fontId="0" fillId="0" borderId="0" xfId="0"/>
    <xf numFmtId="0" fontId="2" fillId="0" borderId="0" xfId="0" applyFont="1"/>
    <xf numFmtId="0" fontId="0" fillId="0" borderId="1" xfId="0" applyBorder="1"/>
    <xf numFmtId="0" fontId="5" fillId="0" borderId="1" xfId="0" applyFont="1" applyBorder="1" applyAlignment="1">
      <alignment wrapText="1"/>
    </xf>
    <xf numFmtId="0" fontId="5" fillId="0" borderId="1" xfId="0" applyFont="1" applyFill="1" applyBorder="1" applyAlignment="1">
      <alignment wrapText="1"/>
    </xf>
    <xf numFmtId="0" fontId="0" fillId="0" borderId="1" xfId="0" applyBorder="1" applyAlignment="1">
      <alignment vertical="center" wrapText="1"/>
    </xf>
    <xf numFmtId="0" fontId="0" fillId="0" borderId="1" xfId="0" applyFill="1" applyBorder="1" applyAlignment="1">
      <alignment horizontal="right" vertical="center"/>
    </xf>
    <xf numFmtId="0" fontId="5" fillId="0" borderId="1" xfId="0" applyFont="1" applyBorder="1" applyAlignment="1">
      <alignment horizontal="right" vertical="center"/>
    </xf>
    <xf numFmtId="0" fontId="1" fillId="0" borderId="1" xfId="0" applyFont="1" applyBorder="1"/>
    <xf numFmtId="0" fontId="3" fillId="0" borderId="1" xfId="0" applyFont="1" applyBorder="1" applyAlignment="1">
      <alignment wrapText="1"/>
    </xf>
    <xf numFmtId="0" fontId="3" fillId="0" borderId="1" xfId="0" applyFont="1" applyBorder="1" applyAlignment="1">
      <alignment horizontal="center" vertical="center"/>
    </xf>
    <xf numFmtId="0" fontId="3" fillId="0" borderId="1" xfId="0" applyFont="1" applyBorder="1" applyAlignment="1">
      <alignment horizontal="right" vertical="center"/>
    </xf>
    <xf numFmtId="0" fontId="6" fillId="2" borderId="1" xfId="0" applyFont="1" applyFill="1" applyBorder="1" applyAlignment="1">
      <alignment wrapText="1"/>
    </xf>
    <xf numFmtId="0" fontId="3" fillId="2" borderId="1" xfId="0" applyFont="1" applyFill="1" applyBorder="1" applyAlignment="1">
      <alignment horizontal="center" vertical="center"/>
    </xf>
    <xf numFmtId="0" fontId="3" fillId="2" borderId="1" xfId="0" applyFont="1" applyFill="1" applyBorder="1" applyAlignment="1">
      <alignment horizontal="right" vertical="center"/>
    </xf>
    <xf numFmtId="0" fontId="6" fillId="0" borderId="1" xfId="0" applyFont="1" applyFill="1" applyBorder="1" applyAlignment="1">
      <alignment wrapText="1"/>
    </xf>
    <xf numFmtId="0" fontId="6" fillId="0" borderId="1" xfId="0" applyFont="1" applyFill="1" applyBorder="1" applyAlignment="1">
      <alignment horizontal="center" vertical="center"/>
    </xf>
    <xf numFmtId="0" fontId="6" fillId="0" borderId="1" xfId="0" applyFont="1" applyFill="1" applyBorder="1" applyAlignment="1">
      <alignment horizontal="right" vertical="center"/>
    </xf>
    <xf numFmtId="0" fontId="3" fillId="2" borderId="1" xfId="0" applyFont="1" applyFill="1" applyBorder="1" applyAlignment="1">
      <alignment wrapText="1"/>
    </xf>
    <xf numFmtId="0" fontId="3" fillId="0" borderId="1" xfId="0" applyFont="1" applyFill="1" applyBorder="1"/>
    <xf numFmtId="0" fontId="3" fillId="0" borderId="1" xfId="0" applyFont="1" applyFill="1" applyBorder="1" applyAlignment="1">
      <alignment horizontal="center" vertical="center"/>
    </xf>
    <xf numFmtId="0" fontId="3" fillId="0" borderId="1" xfId="0" applyFont="1" applyFill="1" applyBorder="1" applyAlignment="1">
      <alignment horizontal="right" vertical="center"/>
    </xf>
    <xf numFmtId="0" fontId="3" fillId="3" borderId="1" xfId="0" applyFont="1" applyFill="1" applyBorder="1" applyAlignment="1">
      <alignment wrapText="1"/>
    </xf>
    <xf numFmtId="0" fontId="3" fillId="3" borderId="1" xfId="0" applyFont="1" applyFill="1" applyBorder="1" applyAlignment="1">
      <alignment horizontal="center" vertical="center"/>
    </xf>
    <xf numFmtId="0" fontId="3" fillId="3" borderId="1" xfId="0" applyFont="1" applyFill="1" applyBorder="1" applyAlignment="1">
      <alignment horizontal="right" vertical="center"/>
    </xf>
    <xf numFmtId="0" fontId="3" fillId="0" borderId="1" xfId="0" applyFont="1" applyFill="1" applyBorder="1" applyAlignment="1">
      <alignment wrapText="1"/>
    </xf>
    <xf numFmtId="0" fontId="6" fillId="0" borderId="1" xfId="0" applyFont="1" applyBorder="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right" vertical="center" wrapText="1"/>
    </xf>
    <xf numFmtId="0" fontId="0" fillId="0" borderId="1" xfId="0" applyBorder="1" applyAlignment="1">
      <alignment horizontal="right" vertical="center"/>
    </xf>
    <xf numFmtId="0" fontId="5" fillId="0" borderId="1" xfId="0" applyFont="1" applyFill="1" applyBorder="1" applyAlignment="1">
      <alignment horizontal="right" vertical="center"/>
    </xf>
    <xf numFmtId="165" fontId="7" fillId="0" borderId="1" xfId="0" applyNumberFormat="1" applyFont="1" applyBorder="1"/>
    <xf numFmtId="166" fontId="3" fillId="0" borderId="1" xfId="0" applyNumberFormat="1" applyFont="1" applyBorder="1" applyAlignment="1">
      <alignment horizontal="right" vertic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vertical="center"/>
    </xf>
    <xf numFmtId="0" fontId="1" fillId="0" borderId="1" xfId="0" applyFont="1" applyFill="1" applyBorder="1" applyAlignment="1">
      <alignment wrapText="1"/>
    </xf>
    <xf numFmtId="166" fontId="8" fillId="0" borderId="1" xfId="0" applyNumberFormat="1" applyFont="1" applyFill="1" applyBorder="1" applyAlignment="1">
      <alignment horizontal="right" vertical="center"/>
    </xf>
    <xf numFmtId="0" fontId="0" fillId="4" borderId="0" xfId="0" applyFill="1" applyProtection="1"/>
    <xf numFmtId="0" fontId="10" fillId="7" borderId="1" xfId="0" applyFont="1" applyFill="1" applyBorder="1" applyAlignment="1">
      <alignment horizontal="center" vertical="center"/>
    </xf>
    <xf numFmtId="0" fontId="10" fillId="8" borderId="1" xfId="0" applyFont="1" applyFill="1" applyBorder="1" applyAlignment="1">
      <alignment horizontal="center" vertical="center"/>
    </xf>
    <xf numFmtId="0" fontId="10" fillId="8" borderId="1" xfId="0" applyFont="1" applyFill="1" applyBorder="1" applyAlignment="1">
      <alignment horizontal="center" vertical="center" wrapText="1"/>
    </xf>
    <xf numFmtId="0" fontId="8" fillId="7" borderId="1" xfId="0" applyFont="1" applyFill="1" applyBorder="1" applyAlignment="1">
      <alignment horizontal="center" vertical="center"/>
    </xf>
    <xf numFmtId="0" fontId="8" fillId="8" borderId="1" xfId="0" applyFont="1" applyFill="1" applyBorder="1" applyAlignment="1">
      <alignment horizontal="center" vertical="center"/>
    </xf>
    <xf numFmtId="0" fontId="8" fillId="8" borderId="1" xfId="0" applyFont="1" applyFill="1" applyBorder="1" applyAlignment="1">
      <alignment horizontal="center" vertical="center" wrapText="1"/>
    </xf>
    <xf numFmtId="166" fontId="3" fillId="5" borderId="1" xfId="1" applyNumberFormat="1" applyFont="1" applyFill="1" applyBorder="1" applyAlignment="1" applyProtection="1">
      <alignment horizontal="right" vertical="center"/>
      <protection locked="0"/>
    </xf>
    <xf numFmtId="166" fontId="3" fillId="6" borderId="1" xfId="1" applyNumberFormat="1" applyFont="1" applyFill="1" applyBorder="1" applyAlignment="1" applyProtection="1">
      <alignment horizontal="right" vertical="center"/>
      <protection locked="0"/>
    </xf>
    <xf numFmtId="166" fontId="6" fillId="5" borderId="1" xfId="1" applyNumberFormat="1" applyFont="1" applyFill="1" applyBorder="1" applyAlignment="1" applyProtection="1">
      <alignment horizontal="right" vertical="center"/>
      <protection locked="0"/>
    </xf>
    <xf numFmtId="166" fontId="3" fillId="6" borderId="1" xfId="0" applyNumberFormat="1" applyFont="1" applyFill="1" applyBorder="1" applyAlignment="1" applyProtection="1">
      <alignment horizontal="right" vertical="center"/>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0" fillId="9" borderId="0" xfId="0" applyFill="1" applyAlignment="1">
      <alignment horizontal="left" vertical="center" wrapText="1"/>
    </xf>
    <xf numFmtId="0" fontId="0" fillId="9" borderId="0" xfId="0" applyFill="1" applyAlignment="1">
      <alignment horizontal="left" vertical="center"/>
    </xf>
    <xf numFmtId="0" fontId="0" fillId="4" borderId="0" xfId="0" applyFill="1" applyAlignment="1" applyProtection="1">
      <alignment horizontal="center" wrapText="1"/>
    </xf>
    <xf numFmtId="0" fontId="0" fillId="4" borderId="0" xfId="0" applyFill="1" applyAlignment="1" applyProtection="1">
      <alignment horizontal="center"/>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6"/>
  <sheetViews>
    <sheetView tabSelected="1" topLeftCell="A61" workbookViewId="0">
      <selection activeCell="J63" sqref="J63"/>
    </sheetView>
  </sheetViews>
  <sheetFormatPr defaultRowHeight="12.75" x14ac:dyDescent="0.2"/>
  <cols>
    <col min="1" max="1" width="7.28515625" customWidth="1"/>
    <col min="2" max="2" width="93.42578125" customWidth="1"/>
    <col min="3" max="3" width="15.85546875" customWidth="1"/>
    <col min="4" max="4" width="9.140625" customWidth="1"/>
    <col min="5" max="5" width="14.85546875" customWidth="1"/>
    <col min="6" max="6" width="17.7109375" customWidth="1"/>
    <col min="7" max="7" width="10.42578125" customWidth="1"/>
    <col min="8" max="8" width="6.42578125" customWidth="1"/>
    <col min="9" max="9" width="5.7109375" customWidth="1"/>
    <col min="10" max="10" width="10.28515625" customWidth="1"/>
    <col min="11" max="11" width="6.7109375" customWidth="1"/>
  </cols>
  <sheetData>
    <row r="1" spans="1:8" ht="15" x14ac:dyDescent="0.2">
      <c r="A1" s="50" t="s">
        <v>82</v>
      </c>
      <c r="B1" s="50"/>
      <c r="C1" s="50"/>
      <c r="D1" s="50"/>
      <c r="E1" s="50"/>
      <c r="F1" s="50"/>
    </row>
    <row r="3" spans="1:8" ht="15.75" x14ac:dyDescent="0.2">
      <c r="A3" s="51" t="s">
        <v>86</v>
      </c>
      <c r="B3" s="51"/>
      <c r="C3" s="51"/>
      <c r="D3" s="51"/>
      <c r="E3" s="51"/>
      <c r="F3" s="51"/>
    </row>
    <row r="5" spans="1:8" ht="53.25" customHeight="1" x14ac:dyDescent="0.2">
      <c r="A5" s="40" t="s">
        <v>71</v>
      </c>
      <c r="B5" s="41" t="s">
        <v>0</v>
      </c>
      <c r="C5" s="42" t="s">
        <v>1</v>
      </c>
      <c r="D5" s="42" t="s">
        <v>70</v>
      </c>
      <c r="E5" s="42" t="s">
        <v>72</v>
      </c>
      <c r="F5" s="42" t="s">
        <v>79</v>
      </c>
      <c r="G5" s="1"/>
      <c r="H5" s="1"/>
    </row>
    <row r="6" spans="1:8" ht="22.5" customHeight="1" x14ac:dyDescent="0.2">
      <c r="A6" s="43" t="s">
        <v>73</v>
      </c>
      <c r="B6" s="44" t="s">
        <v>74</v>
      </c>
      <c r="C6" s="45" t="s">
        <v>75</v>
      </c>
      <c r="D6" s="45" t="s">
        <v>76</v>
      </c>
      <c r="E6" s="45" t="s">
        <v>77</v>
      </c>
      <c r="F6" s="45" t="s">
        <v>78</v>
      </c>
      <c r="G6" s="1"/>
      <c r="H6" s="1"/>
    </row>
    <row r="7" spans="1:8" ht="30" x14ac:dyDescent="0.25">
      <c r="A7" s="2">
        <v>1</v>
      </c>
      <c r="B7" s="9" t="s">
        <v>46</v>
      </c>
      <c r="C7" s="10" t="s">
        <v>2</v>
      </c>
      <c r="D7" s="11">
        <v>23</v>
      </c>
      <c r="E7" s="46">
        <v>0</v>
      </c>
      <c r="F7" s="32">
        <f>PRODUCT(E7,D7)</f>
        <v>0</v>
      </c>
      <c r="G7" s="1"/>
      <c r="H7" s="1"/>
    </row>
    <row r="8" spans="1:8" ht="195" x14ac:dyDescent="0.25">
      <c r="A8" s="2">
        <v>2</v>
      </c>
      <c r="B8" s="12" t="s">
        <v>63</v>
      </c>
      <c r="C8" s="13" t="s">
        <v>2</v>
      </c>
      <c r="D8" s="14">
        <v>21</v>
      </c>
      <c r="E8" s="47">
        <v>0</v>
      </c>
      <c r="F8" s="32">
        <f t="shared" ref="F8:F67" si="0">PRODUCT(E8,D8)</f>
        <v>0</v>
      </c>
      <c r="G8" s="1"/>
      <c r="H8" s="1"/>
    </row>
    <row r="9" spans="1:8" ht="75" x14ac:dyDescent="0.25">
      <c r="A9" s="2">
        <v>3</v>
      </c>
      <c r="B9" s="15" t="s">
        <v>53</v>
      </c>
      <c r="C9" s="16" t="s">
        <v>3</v>
      </c>
      <c r="D9" s="17">
        <v>15</v>
      </c>
      <c r="E9" s="48">
        <v>0</v>
      </c>
      <c r="F9" s="32">
        <f t="shared" si="0"/>
        <v>0</v>
      </c>
      <c r="G9" s="1"/>
      <c r="H9" s="1"/>
    </row>
    <row r="10" spans="1:8" ht="15" x14ac:dyDescent="0.25">
      <c r="A10" s="2">
        <v>4</v>
      </c>
      <c r="B10" s="18" t="s">
        <v>4</v>
      </c>
      <c r="C10" s="13" t="s">
        <v>42</v>
      </c>
      <c r="D10" s="14">
        <v>4</v>
      </c>
      <c r="E10" s="47">
        <v>0</v>
      </c>
      <c r="F10" s="32">
        <f t="shared" si="0"/>
        <v>0</v>
      </c>
      <c r="G10" s="1"/>
      <c r="H10" s="1"/>
    </row>
    <row r="11" spans="1:8" ht="15" x14ac:dyDescent="0.25">
      <c r="A11" s="2">
        <v>5</v>
      </c>
      <c r="B11" s="19" t="s">
        <v>62</v>
      </c>
      <c r="C11" s="20" t="s">
        <v>2</v>
      </c>
      <c r="D11" s="21">
        <v>3</v>
      </c>
      <c r="E11" s="46">
        <v>0</v>
      </c>
      <c r="F11" s="32">
        <f t="shared" si="0"/>
        <v>0</v>
      </c>
      <c r="G11" s="1"/>
      <c r="H11" s="1"/>
    </row>
    <row r="12" spans="1:8" ht="90" x14ac:dyDescent="0.25">
      <c r="A12" s="2">
        <v>6</v>
      </c>
      <c r="B12" s="22" t="s">
        <v>55</v>
      </c>
      <c r="C12" s="23" t="s">
        <v>5</v>
      </c>
      <c r="D12" s="24">
        <v>6</v>
      </c>
      <c r="E12" s="46">
        <v>0</v>
      </c>
      <c r="F12" s="32">
        <f t="shared" si="0"/>
        <v>0</v>
      </c>
      <c r="G12" s="1"/>
      <c r="H12" s="1"/>
    </row>
    <row r="13" spans="1:8" ht="30" x14ac:dyDescent="0.25">
      <c r="A13" s="2">
        <v>7</v>
      </c>
      <c r="B13" s="25" t="s">
        <v>6</v>
      </c>
      <c r="C13" s="20" t="s">
        <v>5</v>
      </c>
      <c r="D13" s="21">
        <v>110</v>
      </c>
      <c r="E13" s="46">
        <v>0</v>
      </c>
      <c r="F13" s="32">
        <f t="shared" si="0"/>
        <v>0</v>
      </c>
      <c r="G13" s="1"/>
      <c r="H13" s="1"/>
    </row>
    <row r="14" spans="1:8" ht="15" x14ac:dyDescent="0.25">
      <c r="A14" s="2">
        <v>8</v>
      </c>
      <c r="B14" s="25" t="s">
        <v>7</v>
      </c>
      <c r="C14" s="20" t="s">
        <v>3</v>
      </c>
      <c r="D14" s="21">
        <v>4</v>
      </c>
      <c r="E14" s="46">
        <v>0</v>
      </c>
      <c r="F14" s="32">
        <f t="shared" si="0"/>
        <v>0</v>
      </c>
      <c r="G14" s="1"/>
      <c r="H14" s="1"/>
    </row>
    <row r="15" spans="1:8" ht="15" x14ac:dyDescent="0.25">
      <c r="A15" s="2">
        <v>9</v>
      </c>
      <c r="B15" s="25" t="s">
        <v>8</v>
      </c>
      <c r="C15" s="20" t="s">
        <v>3</v>
      </c>
      <c r="D15" s="21">
        <v>4</v>
      </c>
      <c r="E15" s="46">
        <v>0</v>
      </c>
      <c r="F15" s="32">
        <f t="shared" si="0"/>
        <v>0</v>
      </c>
      <c r="G15" s="1"/>
      <c r="H15" s="1"/>
    </row>
    <row r="16" spans="1:8" ht="90" x14ac:dyDescent="0.25">
      <c r="A16" s="2">
        <v>10</v>
      </c>
      <c r="B16" s="18" t="s">
        <v>47</v>
      </c>
      <c r="C16" s="13" t="s">
        <v>3</v>
      </c>
      <c r="D16" s="14">
        <v>5</v>
      </c>
      <c r="E16" s="47">
        <v>0</v>
      </c>
      <c r="F16" s="32">
        <f t="shared" si="0"/>
        <v>0</v>
      </c>
      <c r="G16" s="1"/>
      <c r="H16" s="1"/>
    </row>
    <row r="17" spans="1:8" ht="75" x14ac:dyDescent="0.25">
      <c r="A17" s="2">
        <v>11</v>
      </c>
      <c r="B17" s="18" t="s">
        <v>57</v>
      </c>
      <c r="C17" s="13" t="s">
        <v>3</v>
      </c>
      <c r="D17" s="14">
        <v>6</v>
      </c>
      <c r="E17" s="49">
        <v>0</v>
      </c>
      <c r="F17" s="32">
        <f t="shared" si="0"/>
        <v>0</v>
      </c>
      <c r="G17" s="1"/>
      <c r="H17" s="1"/>
    </row>
    <row r="18" spans="1:8" ht="15" x14ac:dyDescent="0.25">
      <c r="A18" s="2">
        <v>12</v>
      </c>
      <c r="B18" s="25" t="s">
        <v>9</v>
      </c>
      <c r="C18" s="20" t="s">
        <v>3</v>
      </c>
      <c r="D18" s="21">
        <v>3</v>
      </c>
      <c r="E18" s="46">
        <v>0</v>
      </c>
      <c r="F18" s="32">
        <f t="shared" si="0"/>
        <v>0</v>
      </c>
      <c r="G18" s="1"/>
      <c r="H18" s="1"/>
    </row>
    <row r="19" spans="1:8" ht="30" x14ac:dyDescent="0.25">
      <c r="A19" s="2">
        <v>13</v>
      </c>
      <c r="B19" s="25" t="s">
        <v>58</v>
      </c>
      <c r="C19" s="20" t="s">
        <v>2</v>
      </c>
      <c r="D19" s="21">
        <v>4</v>
      </c>
      <c r="E19" s="46">
        <v>0</v>
      </c>
      <c r="F19" s="32">
        <f t="shared" si="0"/>
        <v>0</v>
      </c>
      <c r="G19" s="1"/>
      <c r="H19" s="1"/>
    </row>
    <row r="20" spans="1:8" ht="45" x14ac:dyDescent="0.25">
      <c r="A20" s="2">
        <v>14</v>
      </c>
      <c r="B20" s="25" t="s">
        <v>56</v>
      </c>
      <c r="C20" s="20" t="s">
        <v>2</v>
      </c>
      <c r="D20" s="21">
        <v>3</v>
      </c>
      <c r="E20" s="46">
        <v>0</v>
      </c>
      <c r="F20" s="32">
        <f t="shared" si="0"/>
        <v>0</v>
      </c>
      <c r="G20" s="1"/>
      <c r="H20" s="1"/>
    </row>
    <row r="21" spans="1:8" ht="75" x14ac:dyDescent="0.25">
      <c r="A21" s="2">
        <v>15</v>
      </c>
      <c r="B21" s="25" t="s">
        <v>59</v>
      </c>
      <c r="C21" s="20" t="s">
        <v>2</v>
      </c>
      <c r="D21" s="21">
        <v>1</v>
      </c>
      <c r="E21" s="46">
        <v>0</v>
      </c>
      <c r="F21" s="32">
        <f t="shared" si="0"/>
        <v>0</v>
      </c>
      <c r="G21" s="1"/>
      <c r="H21" s="1"/>
    </row>
    <row r="22" spans="1:8" ht="75" x14ac:dyDescent="0.25">
      <c r="A22" s="2">
        <v>16</v>
      </c>
      <c r="B22" s="9" t="s">
        <v>54</v>
      </c>
      <c r="C22" s="10" t="s">
        <v>3</v>
      </c>
      <c r="D22" s="11">
        <v>4</v>
      </c>
      <c r="E22" s="46">
        <v>0</v>
      </c>
      <c r="F22" s="32">
        <f t="shared" si="0"/>
        <v>0</v>
      </c>
      <c r="G22" s="1"/>
      <c r="H22" s="1"/>
    </row>
    <row r="23" spans="1:8" ht="15" x14ac:dyDescent="0.25">
      <c r="A23" s="2">
        <v>17</v>
      </c>
      <c r="B23" s="9" t="s">
        <v>10</v>
      </c>
      <c r="C23" s="10" t="s">
        <v>3</v>
      </c>
      <c r="D23" s="11">
        <v>4</v>
      </c>
      <c r="E23" s="46">
        <v>0</v>
      </c>
      <c r="F23" s="32">
        <f t="shared" si="0"/>
        <v>0</v>
      </c>
      <c r="G23" s="1"/>
      <c r="H23" s="1"/>
    </row>
    <row r="24" spans="1:8" ht="15" x14ac:dyDescent="0.25">
      <c r="A24" s="2">
        <v>18</v>
      </c>
      <c r="B24" s="9" t="s">
        <v>11</v>
      </c>
      <c r="C24" s="10" t="s">
        <v>3</v>
      </c>
      <c r="D24" s="11">
        <v>3</v>
      </c>
      <c r="E24" s="46">
        <v>0</v>
      </c>
      <c r="F24" s="32">
        <f t="shared" si="0"/>
        <v>0</v>
      </c>
      <c r="G24" s="1"/>
      <c r="H24" s="1"/>
    </row>
    <row r="25" spans="1:8" ht="30" x14ac:dyDescent="0.25">
      <c r="A25" s="2">
        <v>19</v>
      </c>
      <c r="B25" s="9" t="s">
        <v>12</v>
      </c>
      <c r="C25" s="10" t="s">
        <v>3</v>
      </c>
      <c r="D25" s="11">
        <v>6</v>
      </c>
      <c r="E25" s="46">
        <v>0</v>
      </c>
      <c r="F25" s="32">
        <f t="shared" si="0"/>
        <v>0</v>
      </c>
      <c r="G25" s="1"/>
      <c r="H25" s="1"/>
    </row>
    <row r="26" spans="1:8" ht="15" x14ac:dyDescent="0.25">
      <c r="A26" s="2">
        <v>20</v>
      </c>
      <c r="B26" s="9" t="s">
        <v>13</v>
      </c>
      <c r="C26" s="10" t="s">
        <v>3</v>
      </c>
      <c r="D26" s="11">
        <v>4</v>
      </c>
      <c r="E26" s="46">
        <v>0</v>
      </c>
      <c r="F26" s="32">
        <f t="shared" si="0"/>
        <v>0</v>
      </c>
      <c r="G26" s="1"/>
      <c r="H26" s="1"/>
    </row>
    <row r="27" spans="1:8" ht="15" x14ac:dyDescent="0.25">
      <c r="A27" s="2">
        <v>21</v>
      </c>
      <c r="B27" s="9" t="s">
        <v>14</v>
      </c>
      <c r="C27" s="10" t="s">
        <v>3</v>
      </c>
      <c r="D27" s="11">
        <v>4</v>
      </c>
      <c r="E27" s="46">
        <v>0</v>
      </c>
      <c r="F27" s="32">
        <f t="shared" si="0"/>
        <v>0</v>
      </c>
      <c r="G27" s="1"/>
      <c r="H27" s="1"/>
    </row>
    <row r="28" spans="1:8" ht="15" x14ac:dyDescent="0.25">
      <c r="A28" s="2">
        <v>22</v>
      </c>
      <c r="B28" s="9" t="s">
        <v>15</v>
      </c>
      <c r="C28" s="10" t="s">
        <v>3</v>
      </c>
      <c r="D28" s="11">
        <v>4</v>
      </c>
      <c r="E28" s="46">
        <v>0</v>
      </c>
      <c r="F28" s="32">
        <f t="shared" si="0"/>
        <v>0</v>
      </c>
      <c r="G28" s="1"/>
      <c r="H28" s="1"/>
    </row>
    <row r="29" spans="1:8" ht="60" x14ac:dyDescent="0.25">
      <c r="A29" s="2">
        <v>23</v>
      </c>
      <c r="B29" s="25" t="s">
        <v>65</v>
      </c>
      <c r="C29" s="20" t="s">
        <v>2</v>
      </c>
      <c r="D29" s="21">
        <v>3</v>
      </c>
      <c r="E29" s="46">
        <v>0</v>
      </c>
      <c r="F29" s="32">
        <f t="shared" si="0"/>
        <v>0</v>
      </c>
      <c r="G29" s="1"/>
      <c r="H29" s="1"/>
    </row>
    <row r="30" spans="1:8" ht="15" x14ac:dyDescent="0.25">
      <c r="A30" s="2">
        <v>24</v>
      </c>
      <c r="B30" s="18" t="s">
        <v>16</v>
      </c>
      <c r="C30" s="13" t="s">
        <v>2</v>
      </c>
      <c r="D30" s="14">
        <v>4</v>
      </c>
      <c r="E30" s="47">
        <v>0</v>
      </c>
      <c r="F30" s="32">
        <f t="shared" si="0"/>
        <v>0</v>
      </c>
      <c r="G30" s="1"/>
      <c r="H30" s="1"/>
    </row>
    <row r="31" spans="1:8" ht="15" x14ac:dyDescent="0.25">
      <c r="A31" s="2">
        <v>25</v>
      </c>
      <c r="B31" s="18" t="s">
        <v>17</v>
      </c>
      <c r="C31" s="13" t="s">
        <v>2</v>
      </c>
      <c r="D31" s="14">
        <v>4</v>
      </c>
      <c r="E31" s="47">
        <v>0</v>
      </c>
      <c r="F31" s="32">
        <f t="shared" si="0"/>
        <v>0</v>
      </c>
      <c r="G31" s="1"/>
      <c r="H31" s="1"/>
    </row>
    <row r="32" spans="1:8" ht="30" x14ac:dyDescent="0.25">
      <c r="A32" s="2">
        <v>26</v>
      </c>
      <c r="B32" s="25" t="s">
        <v>18</v>
      </c>
      <c r="C32" s="20" t="s">
        <v>5</v>
      </c>
      <c r="D32" s="21">
        <v>25</v>
      </c>
      <c r="E32" s="46">
        <v>0</v>
      </c>
      <c r="F32" s="32">
        <f t="shared" si="0"/>
        <v>0</v>
      </c>
      <c r="G32" s="1"/>
      <c r="H32" s="1"/>
    </row>
    <row r="33" spans="1:8" ht="15" x14ac:dyDescent="0.25">
      <c r="A33" s="2">
        <v>27</v>
      </c>
      <c r="B33" s="25" t="s">
        <v>19</v>
      </c>
      <c r="C33" s="20" t="s">
        <v>3</v>
      </c>
      <c r="D33" s="21">
        <v>2</v>
      </c>
      <c r="E33" s="46">
        <v>0</v>
      </c>
      <c r="F33" s="32">
        <f t="shared" si="0"/>
        <v>0</v>
      </c>
      <c r="G33" s="1"/>
      <c r="H33" s="1"/>
    </row>
    <row r="34" spans="1:8" ht="15" x14ac:dyDescent="0.25">
      <c r="A34" s="2">
        <v>28</v>
      </c>
      <c r="B34" s="25" t="s">
        <v>20</v>
      </c>
      <c r="C34" s="20" t="s">
        <v>2</v>
      </c>
      <c r="D34" s="21">
        <v>2</v>
      </c>
      <c r="E34" s="46">
        <v>0</v>
      </c>
      <c r="F34" s="32">
        <f t="shared" si="0"/>
        <v>0</v>
      </c>
    </row>
    <row r="35" spans="1:8" ht="15" x14ac:dyDescent="0.25">
      <c r="A35" s="2">
        <v>29</v>
      </c>
      <c r="B35" s="9" t="s">
        <v>21</v>
      </c>
      <c r="C35" s="10" t="s">
        <v>3</v>
      </c>
      <c r="D35" s="11">
        <v>5</v>
      </c>
      <c r="E35" s="46">
        <v>0</v>
      </c>
      <c r="F35" s="32">
        <f t="shared" si="0"/>
        <v>0</v>
      </c>
    </row>
    <row r="36" spans="1:8" ht="30" x14ac:dyDescent="0.25">
      <c r="A36" s="2">
        <v>30</v>
      </c>
      <c r="B36" s="9" t="s">
        <v>67</v>
      </c>
      <c r="C36" s="10" t="s">
        <v>3</v>
      </c>
      <c r="D36" s="11">
        <v>10</v>
      </c>
      <c r="E36" s="46">
        <v>0</v>
      </c>
      <c r="F36" s="32">
        <f t="shared" si="0"/>
        <v>0</v>
      </c>
    </row>
    <row r="37" spans="1:8" ht="30" x14ac:dyDescent="0.25">
      <c r="A37" s="2">
        <v>31</v>
      </c>
      <c r="B37" s="9" t="s">
        <v>68</v>
      </c>
      <c r="C37" s="10" t="s">
        <v>3</v>
      </c>
      <c r="D37" s="11">
        <v>5</v>
      </c>
      <c r="E37" s="46">
        <v>0</v>
      </c>
      <c r="F37" s="32">
        <f t="shared" si="0"/>
        <v>0</v>
      </c>
    </row>
    <row r="38" spans="1:8" ht="15" x14ac:dyDescent="0.25">
      <c r="A38" s="2">
        <v>32</v>
      </c>
      <c r="B38" s="9" t="s">
        <v>66</v>
      </c>
      <c r="C38" s="10" t="s">
        <v>3</v>
      </c>
      <c r="D38" s="11">
        <v>5</v>
      </c>
      <c r="E38" s="46">
        <v>0</v>
      </c>
      <c r="F38" s="32">
        <f t="shared" si="0"/>
        <v>0</v>
      </c>
    </row>
    <row r="39" spans="1:8" ht="15" x14ac:dyDescent="0.25">
      <c r="A39" s="2">
        <v>33</v>
      </c>
      <c r="B39" s="26" t="s">
        <v>44</v>
      </c>
      <c r="C39" s="10" t="s">
        <v>3</v>
      </c>
      <c r="D39" s="11">
        <v>4</v>
      </c>
      <c r="E39" s="46">
        <v>0</v>
      </c>
      <c r="F39" s="32">
        <f t="shared" si="0"/>
        <v>0</v>
      </c>
    </row>
    <row r="40" spans="1:8" ht="15" x14ac:dyDescent="0.25">
      <c r="A40" s="2">
        <v>34</v>
      </c>
      <c r="B40" s="9" t="s">
        <v>22</v>
      </c>
      <c r="C40" s="10" t="s">
        <v>3</v>
      </c>
      <c r="D40" s="11">
        <v>1</v>
      </c>
      <c r="E40" s="46">
        <v>0</v>
      </c>
      <c r="F40" s="32">
        <f t="shared" si="0"/>
        <v>0</v>
      </c>
    </row>
    <row r="41" spans="1:8" ht="45" x14ac:dyDescent="0.25">
      <c r="A41" s="2">
        <v>35</v>
      </c>
      <c r="B41" s="9" t="s">
        <v>23</v>
      </c>
      <c r="C41" s="10" t="s">
        <v>3</v>
      </c>
      <c r="D41" s="11">
        <v>1</v>
      </c>
      <c r="E41" s="46">
        <v>0</v>
      </c>
      <c r="F41" s="32">
        <f t="shared" si="0"/>
        <v>0</v>
      </c>
    </row>
    <row r="42" spans="1:8" ht="45" x14ac:dyDescent="0.25">
      <c r="A42" s="2">
        <v>36</v>
      </c>
      <c r="B42" s="9" t="s">
        <v>24</v>
      </c>
      <c r="C42" s="10" t="s">
        <v>3</v>
      </c>
      <c r="D42" s="11">
        <v>1</v>
      </c>
      <c r="E42" s="46">
        <v>0</v>
      </c>
      <c r="F42" s="32">
        <f t="shared" si="0"/>
        <v>0</v>
      </c>
    </row>
    <row r="43" spans="1:8" ht="30" x14ac:dyDescent="0.25">
      <c r="A43" s="2">
        <v>37</v>
      </c>
      <c r="B43" s="9" t="s">
        <v>36</v>
      </c>
      <c r="C43" s="10" t="s">
        <v>3</v>
      </c>
      <c r="D43" s="11">
        <v>1</v>
      </c>
      <c r="E43" s="46">
        <v>0</v>
      </c>
      <c r="F43" s="32">
        <f t="shared" si="0"/>
        <v>0</v>
      </c>
    </row>
    <row r="44" spans="1:8" ht="30" x14ac:dyDescent="0.25">
      <c r="A44" s="2">
        <v>38</v>
      </c>
      <c r="B44" s="26" t="s">
        <v>43</v>
      </c>
      <c r="C44" s="10" t="s">
        <v>3</v>
      </c>
      <c r="D44" s="11">
        <v>1</v>
      </c>
      <c r="E44" s="46">
        <v>0</v>
      </c>
      <c r="F44" s="32">
        <f t="shared" si="0"/>
        <v>0</v>
      </c>
    </row>
    <row r="45" spans="1:8" ht="30" x14ac:dyDescent="0.25">
      <c r="A45" s="2">
        <v>39</v>
      </c>
      <c r="B45" s="9" t="s">
        <v>25</v>
      </c>
      <c r="C45" s="10" t="s">
        <v>3</v>
      </c>
      <c r="D45" s="11">
        <v>1</v>
      </c>
      <c r="E45" s="46">
        <v>0</v>
      </c>
      <c r="F45" s="32">
        <f t="shared" si="0"/>
        <v>0</v>
      </c>
    </row>
    <row r="46" spans="1:8" ht="30" x14ac:dyDescent="0.25">
      <c r="A46" s="2">
        <v>40</v>
      </c>
      <c r="B46" s="25" t="s">
        <v>26</v>
      </c>
      <c r="C46" s="20" t="s">
        <v>2</v>
      </c>
      <c r="D46" s="21">
        <v>1</v>
      </c>
      <c r="E46" s="46">
        <v>0</v>
      </c>
      <c r="F46" s="32">
        <f t="shared" si="0"/>
        <v>0</v>
      </c>
    </row>
    <row r="47" spans="1:8" ht="45" x14ac:dyDescent="0.25">
      <c r="A47" s="2">
        <v>41</v>
      </c>
      <c r="B47" s="18" t="s">
        <v>27</v>
      </c>
      <c r="C47" s="13" t="s">
        <v>3</v>
      </c>
      <c r="D47" s="14">
        <v>1</v>
      </c>
      <c r="E47" s="47">
        <v>0</v>
      </c>
      <c r="F47" s="32">
        <f t="shared" si="0"/>
        <v>0</v>
      </c>
    </row>
    <row r="48" spans="1:8" ht="60" x14ac:dyDescent="0.25">
      <c r="A48" s="2">
        <v>42</v>
      </c>
      <c r="B48" s="25" t="s">
        <v>60</v>
      </c>
      <c r="C48" s="20" t="s">
        <v>69</v>
      </c>
      <c r="D48" s="21">
        <v>12</v>
      </c>
      <c r="E48" s="46">
        <v>0</v>
      </c>
      <c r="F48" s="32">
        <f t="shared" si="0"/>
        <v>0</v>
      </c>
    </row>
    <row r="49" spans="1:6" ht="15" x14ac:dyDescent="0.25">
      <c r="A49" s="2">
        <v>43</v>
      </c>
      <c r="B49" s="25" t="s">
        <v>28</v>
      </c>
      <c r="C49" s="20" t="s">
        <v>3</v>
      </c>
      <c r="D49" s="21">
        <v>5</v>
      </c>
      <c r="E49" s="46">
        <v>0</v>
      </c>
      <c r="F49" s="32">
        <f t="shared" si="0"/>
        <v>0</v>
      </c>
    </row>
    <row r="50" spans="1:6" ht="15" x14ac:dyDescent="0.25">
      <c r="A50" s="2">
        <v>44</v>
      </c>
      <c r="B50" s="25" t="s">
        <v>41</v>
      </c>
      <c r="C50" s="20" t="s">
        <v>5</v>
      </c>
      <c r="D50" s="21">
        <v>5</v>
      </c>
      <c r="E50" s="46">
        <v>0</v>
      </c>
      <c r="F50" s="32">
        <f t="shared" si="0"/>
        <v>0</v>
      </c>
    </row>
    <row r="51" spans="1:6" ht="30" x14ac:dyDescent="0.25">
      <c r="A51" s="2">
        <v>45</v>
      </c>
      <c r="B51" s="25" t="s">
        <v>29</v>
      </c>
      <c r="C51" s="20" t="s">
        <v>2</v>
      </c>
      <c r="D51" s="21">
        <v>1</v>
      </c>
      <c r="E51" s="46">
        <v>0</v>
      </c>
      <c r="F51" s="32">
        <f t="shared" si="0"/>
        <v>0</v>
      </c>
    </row>
    <row r="52" spans="1:6" ht="15" x14ac:dyDescent="0.25">
      <c r="A52" s="2">
        <v>46</v>
      </c>
      <c r="B52" s="25" t="s">
        <v>30</v>
      </c>
      <c r="C52" s="20" t="s">
        <v>5</v>
      </c>
      <c r="D52" s="21">
        <v>5</v>
      </c>
      <c r="E52" s="46">
        <v>0</v>
      </c>
      <c r="F52" s="32">
        <f t="shared" si="0"/>
        <v>0</v>
      </c>
    </row>
    <row r="53" spans="1:6" ht="30" x14ac:dyDescent="0.25">
      <c r="A53" s="2">
        <v>47</v>
      </c>
      <c r="B53" s="22" t="s">
        <v>31</v>
      </c>
      <c r="C53" s="23" t="s">
        <v>3</v>
      </c>
      <c r="D53" s="24">
        <v>6</v>
      </c>
      <c r="E53" s="46">
        <v>0</v>
      </c>
      <c r="F53" s="32">
        <f t="shared" si="0"/>
        <v>0</v>
      </c>
    </row>
    <row r="54" spans="1:6" ht="30" x14ac:dyDescent="0.25">
      <c r="A54" s="2">
        <v>48</v>
      </c>
      <c r="B54" s="22" t="s">
        <v>32</v>
      </c>
      <c r="C54" s="27" t="s">
        <v>33</v>
      </c>
      <c r="D54" s="28">
        <v>7</v>
      </c>
      <c r="E54" s="46">
        <v>0</v>
      </c>
      <c r="F54" s="32">
        <f t="shared" si="0"/>
        <v>0</v>
      </c>
    </row>
    <row r="55" spans="1:6" ht="30" x14ac:dyDescent="0.25">
      <c r="A55" s="2">
        <v>49</v>
      </c>
      <c r="B55" s="18" t="s">
        <v>34</v>
      </c>
      <c r="C55" s="13" t="s">
        <v>5</v>
      </c>
      <c r="D55" s="14">
        <v>6</v>
      </c>
      <c r="E55" s="47">
        <v>0</v>
      </c>
      <c r="F55" s="32">
        <f t="shared" si="0"/>
        <v>0</v>
      </c>
    </row>
    <row r="56" spans="1:6" ht="15" x14ac:dyDescent="0.25">
      <c r="A56" s="2">
        <v>50</v>
      </c>
      <c r="B56" s="18" t="s">
        <v>35</v>
      </c>
      <c r="C56" s="13" t="s">
        <v>3</v>
      </c>
      <c r="D56" s="14">
        <v>1</v>
      </c>
      <c r="E56" s="46">
        <v>0</v>
      </c>
      <c r="F56" s="32">
        <f t="shared" si="0"/>
        <v>0</v>
      </c>
    </row>
    <row r="57" spans="1:6" ht="25.5" x14ac:dyDescent="0.2">
      <c r="A57" s="2">
        <v>51</v>
      </c>
      <c r="B57" s="3" t="s">
        <v>37</v>
      </c>
      <c r="C57" s="33" t="s">
        <v>3</v>
      </c>
      <c r="D57" s="29">
        <v>1</v>
      </c>
      <c r="E57" s="46">
        <v>0</v>
      </c>
      <c r="F57" s="32">
        <f t="shared" si="0"/>
        <v>0</v>
      </c>
    </row>
    <row r="58" spans="1:6" ht="25.5" x14ac:dyDescent="0.2">
      <c r="A58" s="2">
        <v>52</v>
      </c>
      <c r="B58" s="3" t="s">
        <v>38</v>
      </c>
      <c r="C58" s="33" t="s">
        <v>3</v>
      </c>
      <c r="D58" s="29">
        <v>1</v>
      </c>
      <c r="E58" s="46">
        <v>0</v>
      </c>
      <c r="F58" s="32">
        <f t="shared" si="0"/>
        <v>0</v>
      </c>
    </row>
    <row r="59" spans="1:6" ht="38.25" x14ac:dyDescent="0.2">
      <c r="A59" s="2">
        <v>53</v>
      </c>
      <c r="B59" s="3" t="s">
        <v>61</v>
      </c>
      <c r="C59" s="33" t="s">
        <v>42</v>
      </c>
      <c r="D59" s="29">
        <v>11</v>
      </c>
      <c r="E59" s="46">
        <v>0</v>
      </c>
      <c r="F59" s="32">
        <f t="shared" si="0"/>
        <v>0</v>
      </c>
    </row>
    <row r="60" spans="1:6" ht="25.5" x14ac:dyDescent="0.2">
      <c r="A60" s="2">
        <v>54</v>
      </c>
      <c r="B60" s="4" t="s">
        <v>40</v>
      </c>
      <c r="C60" s="34" t="s">
        <v>39</v>
      </c>
      <c r="D60" s="6">
        <v>1</v>
      </c>
      <c r="E60" s="46">
        <v>0</v>
      </c>
      <c r="F60" s="32">
        <f t="shared" si="0"/>
        <v>0</v>
      </c>
    </row>
    <row r="61" spans="1:6" ht="51" x14ac:dyDescent="0.2">
      <c r="A61" s="2">
        <v>55</v>
      </c>
      <c r="B61" s="5" t="s">
        <v>45</v>
      </c>
      <c r="C61" s="34" t="s">
        <v>5</v>
      </c>
      <c r="D61" s="6">
        <v>3</v>
      </c>
      <c r="E61" s="46">
        <v>0</v>
      </c>
      <c r="F61" s="32">
        <f t="shared" si="0"/>
        <v>0</v>
      </c>
    </row>
    <row r="62" spans="1:6" ht="76.5" x14ac:dyDescent="0.2">
      <c r="A62" s="2">
        <v>56</v>
      </c>
      <c r="B62" s="5" t="s">
        <v>52</v>
      </c>
      <c r="C62" s="34" t="s">
        <v>5</v>
      </c>
      <c r="D62" s="6">
        <v>5</v>
      </c>
      <c r="E62" s="46">
        <v>0</v>
      </c>
      <c r="F62" s="32">
        <f t="shared" si="0"/>
        <v>0</v>
      </c>
    </row>
    <row r="63" spans="1:6" ht="51" x14ac:dyDescent="0.2">
      <c r="A63" s="2">
        <v>57</v>
      </c>
      <c r="B63" s="3" t="s">
        <v>50</v>
      </c>
      <c r="C63" s="35" t="s">
        <v>3</v>
      </c>
      <c r="D63" s="30">
        <v>2</v>
      </c>
      <c r="E63" s="46">
        <v>0</v>
      </c>
      <c r="F63" s="32">
        <f t="shared" si="0"/>
        <v>0</v>
      </c>
    </row>
    <row r="64" spans="1:6" ht="51" x14ac:dyDescent="0.2">
      <c r="A64" s="2">
        <v>58</v>
      </c>
      <c r="B64" s="3" t="s">
        <v>48</v>
      </c>
      <c r="C64" s="35" t="s">
        <v>3</v>
      </c>
      <c r="D64" s="30">
        <v>2</v>
      </c>
      <c r="E64" s="46">
        <v>0</v>
      </c>
      <c r="F64" s="32">
        <f t="shared" si="0"/>
        <v>0</v>
      </c>
    </row>
    <row r="65" spans="1:6" ht="102" x14ac:dyDescent="0.2">
      <c r="A65" s="2">
        <v>59</v>
      </c>
      <c r="B65" s="3" t="s">
        <v>49</v>
      </c>
      <c r="C65" s="35" t="s">
        <v>5</v>
      </c>
      <c r="D65" s="30">
        <v>1</v>
      </c>
      <c r="E65" s="46">
        <v>0</v>
      </c>
      <c r="F65" s="32">
        <f t="shared" si="0"/>
        <v>0</v>
      </c>
    </row>
    <row r="66" spans="1:6" ht="102" x14ac:dyDescent="0.2">
      <c r="A66" s="2">
        <v>60</v>
      </c>
      <c r="B66" s="3" t="s">
        <v>51</v>
      </c>
      <c r="C66" s="35" t="s">
        <v>5</v>
      </c>
      <c r="D66" s="30">
        <v>1</v>
      </c>
      <c r="E66" s="46">
        <v>0</v>
      </c>
      <c r="F66" s="32">
        <f t="shared" si="0"/>
        <v>0</v>
      </c>
    </row>
    <row r="67" spans="1:6" ht="114.75" x14ac:dyDescent="0.2">
      <c r="A67" s="2">
        <v>61</v>
      </c>
      <c r="B67" s="4" t="s">
        <v>64</v>
      </c>
      <c r="C67" s="36" t="s">
        <v>81</v>
      </c>
      <c r="D67" s="7">
        <v>1</v>
      </c>
      <c r="E67" s="46">
        <v>0</v>
      </c>
      <c r="F67" s="32">
        <f t="shared" si="0"/>
        <v>0</v>
      </c>
    </row>
    <row r="68" spans="1:6" ht="15.75" x14ac:dyDescent="0.25">
      <c r="A68" s="8"/>
      <c r="B68" s="37" t="s">
        <v>80</v>
      </c>
      <c r="C68" s="8"/>
      <c r="D68" s="8"/>
      <c r="E68" s="31"/>
      <c r="F68" s="38">
        <f>SUM(F7:F67)</f>
        <v>0</v>
      </c>
    </row>
    <row r="70" spans="1:6" x14ac:dyDescent="0.2">
      <c r="A70" s="52" t="s">
        <v>87</v>
      </c>
      <c r="B70" s="53"/>
      <c r="C70" s="53"/>
      <c r="D70" s="53"/>
      <c r="E70" s="53"/>
      <c r="F70" s="53"/>
    </row>
    <row r="71" spans="1:6" ht="86.25" customHeight="1" x14ac:dyDescent="0.2">
      <c r="A71" s="53"/>
      <c r="B71" s="53"/>
      <c r="C71" s="53"/>
      <c r="D71" s="53"/>
      <c r="E71" s="53"/>
      <c r="F71" s="53"/>
    </row>
    <row r="73" spans="1:6" x14ac:dyDescent="0.2">
      <c r="B73" s="39" t="s">
        <v>83</v>
      </c>
    </row>
    <row r="75" spans="1:6" x14ac:dyDescent="0.2">
      <c r="B75" s="39" t="s">
        <v>85</v>
      </c>
    </row>
    <row r="76" spans="1:6" x14ac:dyDescent="0.2">
      <c r="D76" s="54" t="s">
        <v>84</v>
      </c>
      <c r="E76" s="55"/>
      <c r="F76" s="55"/>
    </row>
    <row r="77" spans="1:6" x14ac:dyDescent="0.2">
      <c r="D77" s="55"/>
      <c r="E77" s="55"/>
      <c r="F77" s="55"/>
    </row>
    <row r="78" spans="1:6" x14ac:dyDescent="0.2">
      <c r="D78" s="55"/>
      <c r="E78" s="55"/>
      <c r="F78" s="55"/>
    </row>
    <row r="79" spans="1:6" x14ac:dyDescent="0.2">
      <c r="D79" s="55"/>
      <c r="E79" s="55"/>
      <c r="F79" s="55"/>
    </row>
    <row r="80" spans="1:6" x14ac:dyDescent="0.2">
      <c r="D80" s="55"/>
      <c r="E80" s="55"/>
      <c r="F80" s="55"/>
    </row>
    <row r="81" spans="4:6" x14ac:dyDescent="0.2">
      <c r="D81" s="55"/>
      <c r="E81" s="55"/>
      <c r="F81" s="55"/>
    </row>
    <row r="82" spans="4:6" x14ac:dyDescent="0.2">
      <c r="D82" s="55"/>
      <c r="E82" s="55"/>
      <c r="F82" s="55"/>
    </row>
    <row r="83" spans="4:6" x14ac:dyDescent="0.2">
      <c r="D83" s="55"/>
      <c r="E83" s="55"/>
      <c r="F83" s="55"/>
    </row>
    <row r="84" spans="4:6" x14ac:dyDescent="0.2">
      <c r="D84" s="55"/>
      <c r="E84" s="55"/>
      <c r="F84" s="55"/>
    </row>
    <row r="85" spans="4:6" x14ac:dyDescent="0.2">
      <c r="D85" s="55"/>
      <c r="E85" s="55"/>
      <c r="F85" s="55"/>
    </row>
    <row r="86" spans="4:6" x14ac:dyDescent="0.2">
      <c r="D86" s="55"/>
      <c r="E86" s="55"/>
      <c r="F86" s="55"/>
    </row>
  </sheetData>
  <sheetProtection algorithmName="SHA-512" hashValue="tHkrXTwn0LlPYfzf/ibgh7jl7WGxLDqtYnIxCtz77tkPTBgtlItTjYu/8zEGcNtF/w6mtHMRJmxSv6sk20KKKQ==" saltValue="B4rHbRRQK1/QHb/TUAnHwQ==" spinCount="100000" sheet="1" objects="1" scenarios="1" formatCells="0" formatColumns="0" formatRows="0"/>
  <mergeCells count="4">
    <mergeCell ref="A1:F1"/>
    <mergeCell ref="A3:F3"/>
    <mergeCell ref="A70:F71"/>
    <mergeCell ref="D76:F86"/>
  </mergeCells>
  <pageMargins left="0.78749999999999998" right="0.78749999999999998" top="0.98402777777777772" bottom="0.98402777777777772" header="0.51180555555555551" footer="0.51180555555555551"/>
  <pageSetup paperSize="9" scale="83" firstPageNumber="0"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 Bardziński</dc:creator>
  <cp:lastModifiedBy>Patrycja Raczyńska</cp:lastModifiedBy>
  <cp:lastPrinted>2025-12-05T11:36:41Z</cp:lastPrinted>
  <dcterms:created xsi:type="dcterms:W3CDTF">2025-07-25T11:23:08Z</dcterms:created>
  <dcterms:modified xsi:type="dcterms:W3CDTF">2026-01-20T12:50:57Z</dcterms:modified>
</cp:coreProperties>
</file>